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65"/>
  </bookViews>
  <sheets>
    <sheet name="Sheet1" sheetId="1" r:id="rId1"/>
    <sheet name="Gia Cầm  2022" sheetId="2" r:id="rId2"/>
    <sheet name="Lợn 2022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/>
  <c r="H5"/>
</calcChain>
</file>

<file path=xl/sharedStrings.xml><?xml version="1.0" encoding="utf-8"?>
<sst xmlns="http://schemas.openxmlformats.org/spreadsheetml/2006/main" count="451" uniqueCount="264">
  <si>
    <t>TT</t>
  </si>
  <si>
    <t>Địa chỉ liên hệ</t>
  </si>
  <si>
    <t>Quy mô</t>
  </si>
  <si>
    <t>Sản lượng</t>
  </si>
  <si>
    <t>I. VietGAP chăn nuôi lợn</t>
  </si>
  <si>
    <t>Trang trại</t>
  </si>
  <si>
    <t>Lợn thịt</t>
  </si>
  <si>
    <t>(con/lứa)</t>
  </si>
  <si>
    <t>Ngày cấp</t>
  </si>
  <si>
    <t>Ngày hết hạn</t>
  </si>
  <si>
    <t>HTX</t>
  </si>
  <si>
    <t>Tên cơ sở</t>
  </si>
  <si>
    <t>II. VietGAP chăn nuôi gà</t>
  </si>
  <si>
    <t>Gà thịt</t>
  </si>
  <si>
    <t>III. VietGAP chăn nuôi vịt, ngan</t>
  </si>
  <si>
    <t>Vịt thịt</t>
  </si>
  <si>
    <t>Loại hình CN</t>
  </si>
  <si>
    <t>(tấn, quả/năm)</t>
  </si>
  <si>
    <t>Tên SP</t>
  </si>
  <si>
    <t>Phạm Văn Vượng</t>
  </si>
  <si>
    <t>Nguyễn Văn Thắng</t>
  </si>
  <si>
    <t>Nguyễn Văn Tình</t>
  </si>
  <si>
    <t>Văn Thọ, Đại Đức, Kim Thành, Hải Dương</t>
  </si>
  <si>
    <t>Trần  Văn Khởi</t>
  </si>
  <si>
    <t>Vũ Văn Lũy</t>
  </si>
  <si>
    <t>Đồng Xuân Công</t>
  </si>
  <si>
    <t>Vũ Văn Huyên</t>
  </si>
  <si>
    <t>Lê Đình Min</t>
  </si>
  <si>
    <t>Độ Trung, Đại Hợp, Tứ Kỳ, Hải Dương</t>
  </si>
  <si>
    <t>Mai Văn Thuấn</t>
  </si>
  <si>
    <t>Ngọc Lâm, Tân Kỳ, Tứ Kỳ, Hải Dương</t>
  </si>
  <si>
    <t>Nguyễn Quang Nam</t>
  </si>
  <si>
    <t>Nghi Khê, Tân Kỳ, Tứ Kỳ, Hải Dương</t>
  </si>
  <si>
    <t>Phạm Thị Thu Huyền</t>
  </si>
  <si>
    <t>Xuân Nẻo, Hưng Đạo, Tứ Kỳ, Hải Dương</t>
  </si>
  <si>
    <t>Trần Văn Nam</t>
  </si>
  <si>
    <t>Nguyễn Văn Cần</t>
  </si>
  <si>
    <t>Vũ Văn Quảng</t>
  </si>
  <si>
    <t>Trần Văn Khởi</t>
  </si>
  <si>
    <t>Trần Trọng Trinh</t>
  </si>
  <si>
    <t>Bùi Văn Kỳ</t>
  </si>
  <si>
    <t>Nguyễn Văn Trường</t>
  </si>
  <si>
    <t>Nguyễn Danh Phòng</t>
  </si>
  <si>
    <t>Nguyễn Hữu Dũng</t>
  </si>
  <si>
    <t>Nguyễn Khắc Tự</t>
  </si>
  <si>
    <t>Nguyễn Đức Đoàn</t>
  </si>
  <si>
    <t>Đồng Minh Long</t>
  </si>
  <si>
    <t xml:space="preserve">IV.VietGAP chăn nuôi bò </t>
  </si>
  <si>
    <t>Bò thịt</t>
  </si>
  <si>
    <t>Nguyễn Duy Công</t>
  </si>
  <si>
    <t>Nguyễn Danh Thật</t>
  </si>
  <si>
    <t>Tổ hợp tác chăn nuôi gà thịt theo VietGAHP Ba Hàng Đồi</t>
  </si>
  <si>
    <t>TT Ba Hàng Đồi, Lạc Thủy, Hòa Bình</t>
  </si>
  <si>
    <t>THT</t>
  </si>
  <si>
    <t>Tổ hợp tác chăn nuôi gà thịt theo VietGAHP Đại Đình</t>
  </si>
  <si>
    <t>Đại Đình, huyện Tam Đảo, tỉnh Vĩnh Phúc</t>
  </si>
  <si>
    <t>Tổ hợp tác chăn nuôi gà thịt theo VietGAHP Hồ Sơn</t>
  </si>
  <si>
    <t>Hồ Sơn, huyện Tam Đảo, tỉnh Vĩnh Phúc</t>
  </si>
  <si>
    <t>Tổ hợp tác chăn nuôi gà thịt theo VietGAHP Hữu Tài</t>
  </si>
  <si>
    <t>Lại Thu Hoài</t>
  </si>
  <si>
    <t>Dương Đình Quyến</t>
  </si>
  <si>
    <t>Trần Thị Thường</t>
  </si>
  <si>
    <t>Dương Xuân Phong</t>
  </si>
  <si>
    <t>Nguyễn Văn Oanh</t>
  </si>
  <si>
    <t>Diệm Quang Tuyến</t>
  </si>
  <si>
    <t>Nguyễn Đức Trinh</t>
  </si>
  <si>
    <t>Nguyễn Văn Hùng</t>
  </si>
  <si>
    <t>Nguyễn Văn Khôi</t>
  </si>
  <si>
    <t>Triệu Văn Hoan</t>
  </si>
  <si>
    <t>Nguyễn Văn Thế</t>
  </si>
  <si>
    <t>Nguyễn Văn Tuyên</t>
  </si>
  <si>
    <t>Nguyễn Tiến Thịnh</t>
  </si>
  <si>
    <t>Đồng Đức Duy</t>
  </si>
  <si>
    <t>Vũ Thị Tuyết Nhung</t>
  </si>
  <si>
    <t>HTX Công Hiếu</t>
  </si>
  <si>
    <t>Ba Phiêng, Dân Tiến, Võ Nhai, Thái Nguyên</t>
  </si>
  <si>
    <t>Lê Thị Thùy</t>
  </si>
  <si>
    <t>Âu Ngọc Tưởng</t>
  </si>
  <si>
    <t>Âu Xuân Định</t>
  </si>
  <si>
    <t>Hoàng Văn Lược</t>
  </si>
  <si>
    <t>Trần Văn Đóa</t>
  </si>
  <si>
    <t>Dương Nguyên Trực</t>
  </si>
  <si>
    <t>Ngô Xuân Văn</t>
  </si>
  <si>
    <t>Tân Linh, huyện Đại Từ, Thái Nguyên</t>
  </si>
  <si>
    <t>HTX Nông nghiệp xây dựng Đông Bắc</t>
  </si>
  <si>
    <t>HTX nông nghiệp Toàn Thắng</t>
  </si>
  <si>
    <t>gà đẻ</t>
  </si>
  <si>
    <t>Khổng Văn Hưng</t>
  </si>
  <si>
    <t>Phú Minh, Thanh Oai, Hà Nội</t>
  </si>
  <si>
    <t>Là Bo, xã Tràng Xá, Võ Nhai, Thái Nguyên</t>
  </si>
  <si>
    <t>Lương Sơn, Sông Công, Thái Nguyên</t>
  </si>
  <si>
    <t xml:space="preserve"> xã Thành Công, Phổ Yên, Thái Nguyên</t>
  </si>
  <si>
    <t>Khuôn U, xã Na Mao, Đại Từ, Thái Nguyên</t>
  </si>
  <si>
    <t>Đoàn Kết, xã Na Mao, Đại Từ, Thái Nguyên</t>
  </si>
  <si>
    <t>Ái Quốc, Tp.Hải Dương, Hải Dương</t>
  </si>
  <si>
    <t xml:space="preserve"> xã Cổ Dũng, Kim Thành, Hải Dương</t>
  </si>
  <si>
    <t>Bạch Đằng, Kinh Môn, Hải Dương</t>
  </si>
  <si>
    <t>Ngô Quyền, Thanh Miện, Hải Dương</t>
  </si>
  <si>
    <t xml:space="preserve"> Hiệp Lực, Ninh Giang, Hải Dương</t>
  </si>
  <si>
    <t>Bá Xuyên, Sông Công, Thái Nguyên</t>
  </si>
  <si>
    <t xml:space="preserve"> Lương Sơn, Sông Công, Thái Nguyên</t>
  </si>
  <si>
    <t xml:space="preserve"> xã Na Mao, Đại Từ, Thái Nguyên</t>
  </si>
  <si>
    <t>Cẩm Đông, Cẩm Giàng, Hải Dương</t>
  </si>
  <si>
    <t xml:space="preserve"> p.Lương Sơn, Sông Công, Thái Nguyên</t>
  </si>
  <si>
    <t xml:space="preserve"> Bá Xuyên, Sông Công, Thái Nguyên</t>
  </si>
  <si>
    <t>Bảo Cường, Định Hóa, Thái Nguyên</t>
  </si>
  <si>
    <t xml:space="preserve"> xã Minh Đức, Định Hóa, Thái Nguyên</t>
  </si>
  <si>
    <t xml:space="preserve"> xã Minh Đức, Phổ Yên, Thái Nguyên</t>
  </si>
  <si>
    <t>Bộc Nhiêu, Định Hóa, Thái Nguyên</t>
  </si>
  <si>
    <t xml:space="preserve"> Đoàn Kết, Thanh Miện, Hải Dương</t>
  </si>
  <si>
    <t>Cẩm Đoài, Cẩm Giàng, Hải Dương</t>
  </si>
  <si>
    <t xml:space="preserve"> Đại Đức, Kim Thành, Hải Dương</t>
  </si>
  <si>
    <t>Đoàn Kết, Thanh Miện, Hải Dương</t>
  </si>
  <si>
    <t xml:space="preserve"> Cẩm Đoài, Cẩm Giàng, Hải Dương</t>
  </si>
  <si>
    <t>Đại Đức, Kim Thành, Hải Dương</t>
  </si>
  <si>
    <t xml:space="preserve"> Hiệp Hòa, Kinh Môn, Hải Dương</t>
  </si>
  <si>
    <t>Thái Dương, Bình Giang, Hải Dương</t>
  </si>
  <si>
    <t xml:space="preserve"> phường Cam Giá, tp.Thái Nguyên</t>
  </si>
  <si>
    <t>Tân Linh, Đại Từ, Thái Nguyên</t>
  </si>
  <si>
    <t xml:space="preserve"> Lê Lợi, tp.Chí Linh, Hải Dương</t>
  </si>
  <si>
    <t>Minh Đức, Phổ Yên, Thái Nguyên</t>
  </si>
  <si>
    <t>Thành Công, Phổ Yên, Thái Nguyên</t>
  </si>
  <si>
    <t>Hiệp Hòa, Kinh Môn, Hải Dương</t>
  </si>
  <si>
    <t>Lê Lợi, tp.Chí Linh, Hải Dương</t>
  </si>
  <si>
    <t>xã Cổ Dũng, Kim Thành, Hải Dương</t>
  </si>
  <si>
    <t>DANH SÁCH CƠ SỞ CHĂN NUÔI CÒN HIỆU LỰC GIẤY CHỨNG NHẬN VIETGAP CHĂN NUÔI  tháng 11/2022</t>
  </si>
  <si>
    <t>DANH SÁCH TRANG TRẠI CHĂN NUÔI THAM GIA HỖ TRỢ CHỨNG NHẬN VIETGAP NĂM 2022</t>
  </si>
  <si>
    <t>Stt</t>
  </si>
  <si>
    <t>Tên cơ sở chăn nuôi</t>
  </si>
  <si>
    <t>Địa chỉ</t>
  </si>
  <si>
    <t>Đối tượng</t>
  </si>
  <si>
    <t>Diện tích chăn nuôi(m2)</t>
  </si>
  <si>
    <t>Quy mô (con/lứa)</t>
  </si>
  <si>
    <t>Sản lượng (kg/năm)</t>
  </si>
  <si>
    <t>Diện tích (m2)</t>
  </si>
  <si>
    <t>Số điện thoại</t>
  </si>
  <si>
    <t>Số QĐ</t>
  </si>
  <si>
    <t>Mã số CN</t>
  </si>
  <si>
    <t>Hiệu lực GCN</t>
  </si>
  <si>
    <t>xã, phường</t>
  </si>
  <si>
    <t>Huyện/thị</t>
  </si>
  <si>
    <t>Lưu Văn Mão</t>
  </si>
  <si>
    <t>xóm Sim Lồng, xã Phúc Thuận</t>
  </si>
  <si>
    <t>tp.Phổ Yên</t>
  </si>
  <si>
    <t>Lợn</t>
  </si>
  <si>
    <t>Số 239</t>
  </si>
  <si>
    <t>VietGAP-CN-18-05-19-115</t>
  </si>
  <si>
    <t>Ngày 07/10/2024</t>
  </si>
  <si>
    <t>Nguyễn Văn Túc</t>
  </si>
  <si>
    <t>xóm Quân Cay, xã Phúc Thuận</t>
  </si>
  <si>
    <t>Số 227</t>
  </si>
  <si>
    <t>VietGAP-CN-18-05-19-111</t>
  </si>
  <si>
    <t>Đỗ Đức Chiểu</t>
  </si>
  <si>
    <t>Xóm 5, xã Phúc Thuận</t>
  </si>
  <si>
    <t>ngày 07/9/2022</t>
  </si>
  <si>
    <t>số 168</t>
  </si>
  <si>
    <t>VietGAP-CN-18-05-19-101</t>
  </si>
  <si>
    <t>ngày 07/09/2024</t>
  </si>
  <si>
    <t>Trần Đăng Mạnh</t>
  </si>
  <si>
    <t>xóm Phúc Tài, xã Phúc Thuận</t>
  </si>
  <si>
    <t>Ngày 10/10/2022</t>
  </si>
  <si>
    <t>VietGAP-CN-18-05-19-118</t>
  </si>
  <si>
    <t>Nguyễn Hoàng Trung</t>
  </si>
  <si>
    <t>xóm Mỹ Khánh, xã Phấn Mễ</t>
  </si>
  <si>
    <t>Phú Lương</t>
  </si>
  <si>
    <t>Ngày 07/10/2022</t>
  </si>
  <si>
    <t>Số 240</t>
  </si>
  <si>
    <t>VietGAP-CN-18-05-19-116</t>
  </si>
  <si>
    <t>Phạm Văn Quang</t>
  </si>
  <si>
    <t>Trung Thành 3, Vô Tranh</t>
  </si>
  <si>
    <t>Ngày 27/9/2022</t>
  </si>
  <si>
    <t>số 209</t>
  </si>
  <si>
    <t>VietGAP-CN-18-05-19-105</t>
  </si>
  <si>
    <t>Ngày 27/9/2024</t>
  </si>
  <si>
    <t>Nguyễn Quốc Phương</t>
  </si>
  <si>
    <t>xóm Đầm Rum, xã Ôn Lương</t>
  </si>
  <si>
    <t>Ngày 29/9/2022</t>
  </si>
  <si>
    <t>số 218</t>
  </si>
  <si>
    <t>VietGAP-CN-18-05-19-107</t>
  </si>
  <si>
    <t>Ngày 29/9/2024</t>
  </si>
  <si>
    <t>Lê Duy Uy</t>
  </si>
  <si>
    <t>xóm Đồng Vĩ, xã Bàn Đạt</t>
  </si>
  <si>
    <t>Phú Bình</t>
  </si>
  <si>
    <t>Đào Văn Sơn</t>
  </si>
  <si>
    <t>VietGAP-CN-18-05-19-117</t>
  </si>
  <si>
    <t>Trần Đoàn Công</t>
  </si>
  <si>
    <t>xóm Thái Hà, xã Na Mao</t>
  </si>
  <si>
    <t>Đại Từ</t>
  </si>
  <si>
    <t>Ngày 05/10/2022</t>
  </si>
  <si>
    <t>số 228</t>
  </si>
  <si>
    <t>VietGAP-CN-18-05-19-112</t>
  </si>
  <si>
    <t>Lê Cao Cường</t>
  </si>
  <si>
    <t>xóm Đoàn Kết, xã Na Mao</t>
  </si>
  <si>
    <t xml:space="preserve">  </t>
  </si>
  <si>
    <t>12 cơ sở chăn nuôi gia cầm</t>
  </si>
  <si>
    <t>Ngày QĐ</t>
  </si>
  <si>
    <t>Số QĐ cấp</t>
  </si>
  <si>
    <t>Ngọ Văn Điền</t>
  </si>
  <si>
    <t>xóm Non Tranh, xã Tân Thành</t>
  </si>
  <si>
    <t>Ngày 22/9/2022</t>
  </si>
  <si>
    <t>số 199</t>
  </si>
  <si>
    <t>VietGAP-CN-18-05-19-104</t>
  </si>
  <si>
    <t>Ngọ Tiến Quân</t>
  </si>
  <si>
    <t>Gà đẻ</t>
  </si>
  <si>
    <t>3.000.000 quả/năm</t>
  </si>
  <si>
    <t>Ngày 07/9/2022</t>
  </si>
  <si>
    <t>số 167</t>
  </si>
  <si>
    <t>VietGAP-CN-18-05-19-100</t>
  </si>
  <si>
    <t>Ngọ Tiến Anh</t>
  </si>
  <si>
    <t>Ngày 12/9/2022</t>
  </si>
  <si>
    <t>số 175</t>
  </si>
  <si>
    <t>VietGAP-CN-18-05-19-102</t>
  </si>
  <si>
    <t>HTX gà đồi hữu cơ Tân Phú</t>
  </si>
  <si>
    <t>xóm Cà, Tân Khánh</t>
  </si>
  <si>
    <t>Ngày 24/08/2022</t>
  </si>
  <si>
    <t>số 145</t>
  </si>
  <si>
    <t>VietGAP-CN-18-05-19-98</t>
  </si>
  <si>
    <t>Đàm Văn Thủy</t>
  </si>
  <si>
    <t>xóm Đồi Chè, xã Cổ Lũng</t>
  </si>
  <si>
    <t>Ngày 19/9/2022</t>
  </si>
  <si>
    <t>số 189</t>
  </si>
  <si>
    <t>VietGAP-CN-18-05-19-103</t>
  </si>
  <si>
    <t>HTX Chăn nuôi và dịch vụ tổng hợp  Phú Lương</t>
  </si>
  <si>
    <t>xóm Ao Sen, xã Động Đạt</t>
  </si>
  <si>
    <t>Ngày 29/8/2022</t>
  </si>
  <si>
    <t>Số 149</t>
  </si>
  <si>
    <t>VietGAP-CN-18-05-19-99</t>
  </si>
  <si>
    <t>THT Chăn nuôi gà Minh Đức</t>
  </si>
  <si>
    <t>xóm Đậu, xã Minh Đức</t>
  </si>
  <si>
    <t>tp. Phổ Yên</t>
  </si>
  <si>
    <t>Số 215</t>
  </si>
  <si>
    <t>VietGAP-CN-18-05-19-106</t>
  </si>
  <si>
    <t>Quang Hồng Gang</t>
  </si>
  <si>
    <t>xóm Cây Thị, xã Cây Thị</t>
  </si>
  <si>
    <t>Đồng Hỷ</t>
  </si>
  <si>
    <t>Ngày 03/10/2022</t>
  </si>
  <si>
    <t>Số 220</t>
  </si>
  <si>
    <t>VietGAP-CN-18-05-19-109</t>
  </si>
  <si>
    <t>Vũ Thanh Hải</t>
  </si>
  <si>
    <t>xóm Trại Cau, xã Cây Thị</t>
  </si>
  <si>
    <t>số 221</t>
  </si>
  <si>
    <t>VietGAP-CN-18-05-19-110</t>
  </si>
  <si>
    <t>Vũ Công Huệ</t>
  </si>
  <si>
    <t>Số 219</t>
  </si>
  <si>
    <t>VietGAP-CN-18-05-19-108</t>
  </si>
  <si>
    <t>Phan Văn Vũ</t>
  </si>
  <si>
    <t>xóm Đồng Chợ, xã Phủ Lý</t>
  </si>
  <si>
    <t>Số 237</t>
  </si>
  <si>
    <t>VietGAP-CN-18-05-19-113</t>
  </si>
  <si>
    <t>HTX nông nghiệp Phúc Lương (Đinh Xuân Triều)</t>
  </si>
  <si>
    <t>xóm Phúc Tiến, xã Phúc Lương</t>
  </si>
  <si>
    <t>Số 238</t>
  </si>
  <si>
    <t>VietGAP-CN-18-05-19-114</t>
  </si>
  <si>
    <t>ngày 11/10/2022</t>
  </si>
  <si>
    <t>Số 245</t>
  </si>
  <si>
    <t>VietGAP-CN-18-05-19-119</t>
  </si>
  <si>
    <t>Ngày 28/9/2022</t>
  </si>
  <si>
    <t>Số 248</t>
  </si>
  <si>
    <t>Ngày 28/9/2024</t>
  </si>
  <si>
    <t>VietGAP-CN-18-05-19-120</t>
  </si>
  <si>
    <t>Số 243</t>
  </si>
  <si>
    <t>số 244</t>
  </si>
  <si>
    <t>Ngày 03/10/2024</t>
  </si>
  <si>
    <t>Ngày 10/10/2024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</si>
</sst>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000000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rgb="FFFF0000"/>
      <name val="Calibri"/>
      <family val="2"/>
      <charset val="163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165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left"/>
    </xf>
    <xf numFmtId="166" fontId="0" fillId="0" borderId="1" xfId="1" applyNumberFormat="1" applyFont="1" applyFill="1" applyBorder="1" applyAlignment="1">
      <alignment horizontal="left"/>
    </xf>
    <xf numFmtId="166" fontId="0" fillId="0" borderId="1" xfId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65" fontId="0" fillId="0" borderId="1" xfId="1" applyNumberFormat="1" applyFont="1" applyFill="1" applyBorder="1" applyAlignment="1">
      <alignment horizontal="left"/>
    </xf>
    <xf numFmtId="0" fontId="2" fillId="0" borderId="0" xfId="0" applyFont="1" applyAlignment="1"/>
    <xf numFmtId="0" fontId="0" fillId="2" borderId="1" xfId="0" applyFill="1" applyBorder="1"/>
    <xf numFmtId="165" fontId="0" fillId="2" borderId="1" xfId="1" applyNumberFormat="1" applyFont="1" applyFill="1" applyBorder="1" applyAlignment="1">
      <alignment horizontal="left"/>
    </xf>
    <xf numFmtId="14" fontId="0" fillId="2" borderId="1" xfId="0" applyNumberFormat="1" applyFill="1" applyBorder="1" applyAlignment="1">
      <alignment horizontal="center"/>
    </xf>
    <xf numFmtId="0" fontId="0" fillId="2" borderId="5" xfId="0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8" xfId="0" applyBorder="1"/>
    <xf numFmtId="166" fontId="0" fillId="0" borderId="1" xfId="1" applyNumberFormat="1" applyFont="1" applyBorder="1"/>
    <xf numFmtId="166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0" fillId="2" borderId="0" xfId="0" applyFill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3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wrapText="1"/>
    </xf>
    <xf numFmtId="167" fontId="1" fillId="3" borderId="1" xfId="0" quotePrefix="1" applyNumberFormat="1" applyFont="1" applyFill="1" applyBorder="1" applyAlignment="1">
      <alignment horizontal="center"/>
    </xf>
    <xf numFmtId="14" fontId="10" fillId="0" borderId="1" xfId="0" applyNumberFormat="1" applyFont="1" applyBorder="1"/>
    <xf numFmtId="0" fontId="9" fillId="3" borderId="1" xfId="0" applyFont="1" applyFill="1" applyBorder="1"/>
    <xf numFmtId="0" fontId="9" fillId="0" borderId="1" xfId="0" applyFont="1" applyFill="1" applyBorder="1"/>
    <xf numFmtId="166" fontId="0" fillId="0" borderId="1" xfId="1" applyNumberFormat="1" applyFont="1" applyFill="1" applyBorder="1"/>
    <xf numFmtId="167" fontId="0" fillId="0" borderId="1" xfId="0" applyNumberFormat="1" applyFill="1" applyBorder="1" applyAlignment="1">
      <alignment horizontal="center"/>
    </xf>
    <xf numFmtId="0" fontId="10" fillId="0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topLeftCell="A52" zoomScaleSheetLayoutView="100" workbookViewId="0">
      <selection activeCell="D72" sqref="D72"/>
    </sheetView>
  </sheetViews>
  <sheetFormatPr defaultRowHeight="15"/>
  <cols>
    <col min="1" max="1" width="3.5703125" customWidth="1"/>
    <col min="2" max="2" width="19.7109375" customWidth="1"/>
    <col min="3" max="3" width="9" customWidth="1"/>
    <col min="4" max="4" width="38.85546875" customWidth="1"/>
    <col min="5" max="5" width="7.85546875" customWidth="1"/>
    <col min="6" max="6" width="12" style="14" customWidth="1"/>
    <col min="7" max="7" width="10.5703125" style="22" customWidth="1"/>
    <col min="8" max="8" width="12.42578125" customWidth="1"/>
    <col min="9" max="9" width="12.7109375" customWidth="1"/>
  </cols>
  <sheetData>
    <row r="1" spans="1:11">
      <c r="B1" s="1"/>
    </row>
    <row r="2" spans="1:11">
      <c r="A2" s="31" t="s">
        <v>125</v>
      </c>
      <c r="B2" s="31"/>
      <c r="C2" s="31"/>
      <c r="D2" s="31"/>
      <c r="E2" s="31"/>
      <c r="F2" s="31"/>
      <c r="G2" s="31"/>
      <c r="H2" s="31"/>
      <c r="I2" s="26"/>
    </row>
    <row r="3" spans="1:11" ht="40.5" customHeight="1">
      <c r="A3" s="36"/>
      <c r="B3" s="36"/>
      <c r="C3" s="36"/>
      <c r="D3" s="36"/>
      <c r="E3" s="36"/>
      <c r="F3" s="36"/>
      <c r="G3" s="36"/>
      <c r="H3" s="36"/>
      <c r="I3" s="13"/>
      <c r="J3" s="12"/>
      <c r="K3" s="12"/>
    </row>
    <row r="4" spans="1:11" ht="33" customHeight="1">
      <c r="A4" s="4" t="s">
        <v>0</v>
      </c>
      <c r="B4" s="4" t="s">
        <v>11</v>
      </c>
      <c r="C4" s="15" t="s">
        <v>16</v>
      </c>
      <c r="D4" s="4" t="s">
        <v>1</v>
      </c>
      <c r="E4" s="4" t="s">
        <v>18</v>
      </c>
      <c r="F4" s="4" t="s">
        <v>2</v>
      </c>
      <c r="G4" s="23" t="s">
        <v>3</v>
      </c>
      <c r="H4" s="4" t="s">
        <v>8</v>
      </c>
      <c r="I4" s="4" t="s">
        <v>9</v>
      </c>
    </row>
    <row r="5" spans="1:11" ht="30">
      <c r="A5" s="33" t="s">
        <v>4</v>
      </c>
      <c r="B5" s="34"/>
      <c r="C5" s="34"/>
      <c r="D5" s="35"/>
      <c r="E5" s="2"/>
      <c r="F5" s="11" t="s">
        <v>7</v>
      </c>
      <c r="G5" s="24" t="s">
        <v>17</v>
      </c>
      <c r="H5" s="2"/>
      <c r="I5" s="2"/>
    </row>
    <row r="6" spans="1:11">
      <c r="A6" s="2">
        <v>1</v>
      </c>
      <c r="B6" s="27" t="s">
        <v>27</v>
      </c>
      <c r="C6" s="27" t="s">
        <v>5</v>
      </c>
      <c r="D6" s="27" t="s">
        <v>28</v>
      </c>
      <c r="E6" s="27" t="s">
        <v>6</v>
      </c>
      <c r="F6" s="28">
        <v>300</v>
      </c>
      <c r="G6" s="28">
        <v>66</v>
      </c>
      <c r="H6" s="29">
        <v>44160</v>
      </c>
      <c r="I6" s="29">
        <v>44889</v>
      </c>
    </row>
    <row r="7" spans="1:11">
      <c r="A7" s="2">
        <v>2</v>
      </c>
      <c r="B7" s="27" t="s">
        <v>50</v>
      </c>
      <c r="C7" s="27" t="s">
        <v>5</v>
      </c>
      <c r="D7" s="27" t="s">
        <v>95</v>
      </c>
      <c r="E7" s="27" t="s">
        <v>6</v>
      </c>
      <c r="F7" s="28">
        <v>2000</v>
      </c>
      <c r="G7" s="28">
        <v>480</v>
      </c>
      <c r="H7" s="29">
        <v>44165</v>
      </c>
      <c r="I7" s="29">
        <v>44894</v>
      </c>
    </row>
    <row r="8" spans="1:11">
      <c r="A8" s="2">
        <v>3</v>
      </c>
      <c r="B8" s="27" t="s">
        <v>29</v>
      </c>
      <c r="C8" s="27" t="s">
        <v>5</v>
      </c>
      <c r="D8" s="27" t="s">
        <v>30</v>
      </c>
      <c r="E8" s="27" t="s">
        <v>6</v>
      </c>
      <c r="F8" s="28">
        <v>300</v>
      </c>
      <c r="G8" s="28">
        <v>66</v>
      </c>
      <c r="H8" s="29">
        <v>44160</v>
      </c>
      <c r="I8" s="29">
        <v>44889</v>
      </c>
    </row>
    <row r="9" spans="1:11">
      <c r="A9" s="2">
        <v>4</v>
      </c>
      <c r="B9" s="27" t="s">
        <v>31</v>
      </c>
      <c r="C9" s="27" t="s">
        <v>5</v>
      </c>
      <c r="D9" s="27" t="s">
        <v>32</v>
      </c>
      <c r="E9" s="27" t="s">
        <v>6</v>
      </c>
      <c r="F9" s="28">
        <v>300</v>
      </c>
      <c r="G9" s="28">
        <v>66</v>
      </c>
      <c r="H9" s="29">
        <v>44160</v>
      </c>
      <c r="I9" s="29">
        <v>44889</v>
      </c>
    </row>
    <row r="10" spans="1:11">
      <c r="A10" s="2">
        <v>5</v>
      </c>
      <c r="B10" s="27" t="s">
        <v>33</v>
      </c>
      <c r="C10" s="27" t="s">
        <v>5</v>
      </c>
      <c r="D10" s="27" t="s">
        <v>34</v>
      </c>
      <c r="E10" s="27" t="s">
        <v>6</v>
      </c>
      <c r="F10" s="28">
        <v>1000</v>
      </c>
      <c r="G10" s="28">
        <v>220</v>
      </c>
      <c r="H10" s="29">
        <v>44160</v>
      </c>
      <c r="I10" s="29">
        <v>44889</v>
      </c>
    </row>
    <row r="11" spans="1:11">
      <c r="A11" s="2">
        <v>6</v>
      </c>
      <c r="B11" s="27" t="s">
        <v>35</v>
      </c>
      <c r="C11" s="27" t="s">
        <v>5</v>
      </c>
      <c r="D11" s="27" t="s">
        <v>96</v>
      </c>
      <c r="E11" s="27" t="s">
        <v>6</v>
      </c>
      <c r="F11" s="28">
        <v>300</v>
      </c>
      <c r="G11" s="28">
        <v>72</v>
      </c>
      <c r="H11" s="29">
        <v>44160</v>
      </c>
      <c r="I11" s="29">
        <v>44889</v>
      </c>
    </row>
    <row r="12" spans="1:11">
      <c r="A12" s="2">
        <v>7</v>
      </c>
      <c r="B12" s="27" t="s">
        <v>36</v>
      </c>
      <c r="C12" s="27" t="s">
        <v>5</v>
      </c>
      <c r="D12" s="27" t="s">
        <v>122</v>
      </c>
      <c r="E12" s="27" t="s">
        <v>6</v>
      </c>
      <c r="F12" s="28">
        <v>300</v>
      </c>
      <c r="G12" s="28">
        <v>150</v>
      </c>
      <c r="H12" s="29">
        <v>44160</v>
      </c>
      <c r="I12" s="29">
        <v>44889</v>
      </c>
    </row>
    <row r="13" spans="1:11">
      <c r="A13" s="2">
        <v>8</v>
      </c>
      <c r="B13" s="27" t="s">
        <v>37</v>
      </c>
      <c r="C13" s="27" t="s">
        <v>5</v>
      </c>
      <c r="D13" s="27" t="s">
        <v>97</v>
      </c>
      <c r="E13" s="27" t="s">
        <v>6</v>
      </c>
      <c r="F13" s="28">
        <v>700</v>
      </c>
      <c r="G13" s="28">
        <v>154</v>
      </c>
      <c r="H13" s="29">
        <v>44160</v>
      </c>
      <c r="I13" s="29">
        <v>44889</v>
      </c>
    </row>
    <row r="14" spans="1:11">
      <c r="A14" s="2">
        <v>9</v>
      </c>
      <c r="B14" s="30" t="s">
        <v>39</v>
      </c>
      <c r="C14" s="27" t="s">
        <v>5</v>
      </c>
      <c r="D14" s="27" t="s">
        <v>98</v>
      </c>
      <c r="E14" s="27" t="s">
        <v>6</v>
      </c>
      <c r="F14" s="28">
        <v>300</v>
      </c>
      <c r="G14" s="28">
        <v>72</v>
      </c>
      <c r="H14" s="29">
        <v>44161</v>
      </c>
      <c r="I14" s="29">
        <v>44890</v>
      </c>
    </row>
    <row r="15" spans="1:11">
      <c r="A15" s="2">
        <v>10</v>
      </c>
      <c r="B15" s="27" t="s">
        <v>40</v>
      </c>
      <c r="C15" s="27" t="s">
        <v>5</v>
      </c>
      <c r="D15" s="27" t="s">
        <v>123</v>
      </c>
      <c r="E15" s="27" t="s">
        <v>6</v>
      </c>
      <c r="F15" s="28">
        <v>600</v>
      </c>
      <c r="G15" s="28">
        <v>140</v>
      </c>
      <c r="H15" s="29">
        <v>44161</v>
      </c>
      <c r="I15" s="29">
        <v>44890</v>
      </c>
    </row>
    <row r="16" spans="1:11">
      <c r="A16" s="2">
        <v>11</v>
      </c>
      <c r="B16" s="27" t="s">
        <v>41</v>
      </c>
      <c r="C16" s="27" t="s">
        <v>5</v>
      </c>
      <c r="D16" s="27" t="s">
        <v>95</v>
      </c>
      <c r="E16" s="27" t="s">
        <v>6</v>
      </c>
      <c r="F16" s="28">
        <v>300</v>
      </c>
      <c r="G16" s="28">
        <v>70</v>
      </c>
      <c r="H16" s="29">
        <v>44161</v>
      </c>
      <c r="I16" s="29">
        <v>44890</v>
      </c>
    </row>
    <row r="17" spans="1:9">
      <c r="A17" s="2">
        <v>12</v>
      </c>
      <c r="B17" s="27" t="s">
        <v>42</v>
      </c>
      <c r="C17" s="27" t="s">
        <v>5</v>
      </c>
      <c r="D17" s="27" t="s">
        <v>95</v>
      </c>
      <c r="E17" s="27" t="s">
        <v>6</v>
      </c>
      <c r="F17" s="28">
        <v>300</v>
      </c>
      <c r="G17" s="28">
        <v>72</v>
      </c>
      <c r="H17" s="29">
        <v>44165</v>
      </c>
      <c r="I17" s="29">
        <v>44894</v>
      </c>
    </row>
    <row r="18" spans="1:9">
      <c r="A18" s="2">
        <v>13</v>
      </c>
      <c r="B18" s="27" t="s">
        <v>43</v>
      </c>
      <c r="C18" s="27" t="s">
        <v>5</v>
      </c>
      <c r="D18" s="27" t="s">
        <v>124</v>
      </c>
      <c r="E18" s="27" t="s">
        <v>6</v>
      </c>
      <c r="F18" s="28">
        <v>2000</v>
      </c>
      <c r="G18" s="28">
        <v>66</v>
      </c>
      <c r="H18" s="29">
        <v>44160</v>
      </c>
      <c r="I18" s="29">
        <v>44889</v>
      </c>
    </row>
    <row r="19" spans="1:9">
      <c r="A19" s="2">
        <v>14</v>
      </c>
      <c r="B19" s="27" t="s">
        <v>44</v>
      </c>
      <c r="C19" s="27" t="s">
        <v>5</v>
      </c>
      <c r="D19" s="27" t="s">
        <v>124</v>
      </c>
      <c r="E19" s="27" t="s">
        <v>6</v>
      </c>
      <c r="F19" s="28">
        <v>300</v>
      </c>
      <c r="G19" s="28">
        <v>60</v>
      </c>
      <c r="H19" s="29">
        <v>44165</v>
      </c>
      <c r="I19" s="29">
        <v>44894</v>
      </c>
    </row>
    <row r="20" spans="1:9">
      <c r="A20" s="2">
        <v>15</v>
      </c>
      <c r="B20" s="27" t="s">
        <v>45</v>
      </c>
      <c r="C20" s="27" t="s">
        <v>5</v>
      </c>
      <c r="D20" s="27" t="s">
        <v>94</v>
      </c>
      <c r="E20" s="27" t="s">
        <v>6</v>
      </c>
      <c r="F20" s="28">
        <v>300</v>
      </c>
      <c r="G20" s="28">
        <v>70</v>
      </c>
      <c r="H20" s="29">
        <v>44165</v>
      </c>
      <c r="I20" s="29">
        <v>44894</v>
      </c>
    </row>
    <row r="21" spans="1:9">
      <c r="A21" s="2">
        <v>16</v>
      </c>
      <c r="B21" s="2" t="s">
        <v>71</v>
      </c>
      <c r="C21" s="2" t="s">
        <v>5</v>
      </c>
      <c r="D21" s="2" t="s">
        <v>90</v>
      </c>
      <c r="E21" s="2" t="s">
        <v>6</v>
      </c>
      <c r="F21" s="18">
        <v>150</v>
      </c>
      <c r="G21" s="18">
        <v>33</v>
      </c>
      <c r="H21" s="5">
        <v>44463</v>
      </c>
      <c r="I21" s="5">
        <v>45192</v>
      </c>
    </row>
    <row r="22" spans="1:9">
      <c r="A22" s="2">
        <v>17</v>
      </c>
      <c r="B22" s="2" t="s">
        <v>72</v>
      </c>
      <c r="C22" s="2" t="s">
        <v>5</v>
      </c>
      <c r="D22" s="2" t="s">
        <v>99</v>
      </c>
      <c r="E22" s="2" t="s">
        <v>6</v>
      </c>
      <c r="F22" s="18">
        <v>100</v>
      </c>
      <c r="G22" s="18">
        <v>22</v>
      </c>
      <c r="H22" s="5">
        <v>44476</v>
      </c>
      <c r="I22" s="5">
        <v>45205</v>
      </c>
    </row>
    <row r="23" spans="1:9">
      <c r="A23" s="2">
        <v>18</v>
      </c>
      <c r="B23" s="2" t="s">
        <v>73</v>
      </c>
      <c r="C23" s="2" t="s">
        <v>5</v>
      </c>
      <c r="D23" s="2" t="s">
        <v>100</v>
      </c>
      <c r="E23" s="2" t="s">
        <v>6</v>
      </c>
      <c r="F23" s="18">
        <v>200</v>
      </c>
      <c r="G23" s="18">
        <v>44</v>
      </c>
      <c r="H23" s="5">
        <v>44463</v>
      </c>
      <c r="I23" s="5">
        <v>45192</v>
      </c>
    </row>
    <row r="24" spans="1:9">
      <c r="A24" s="2">
        <v>19</v>
      </c>
      <c r="B24" s="2" t="s">
        <v>74</v>
      </c>
      <c r="C24" s="2" t="s">
        <v>10</v>
      </c>
      <c r="D24" s="2" t="s">
        <v>99</v>
      </c>
      <c r="E24" s="2" t="s">
        <v>6</v>
      </c>
      <c r="F24" s="18">
        <v>10000</v>
      </c>
      <c r="G24" s="18">
        <v>2200</v>
      </c>
      <c r="H24" s="5">
        <v>44483</v>
      </c>
      <c r="I24" s="5">
        <v>45212</v>
      </c>
    </row>
    <row r="25" spans="1:9">
      <c r="A25" s="2">
        <v>20</v>
      </c>
      <c r="B25" s="2" t="s">
        <v>76</v>
      </c>
      <c r="C25" s="2" t="s">
        <v>5</v>
      </c>
      <c r="D25" s="2" t="s">
        <v>75</v>
      </c>
      <c r="E25" s="2" t="s">
        <v>6</v>
      </c>
      <c r="F25" s="18">
        <v>300</v>
      </c>
      <c r="G25" s="18">
        <v>66</v>
      </c>
      <c r="H25" s="5">
        <v>44490</v>
      </c>
      <c r="I25" s="5">
        <v>45219</v>
      </c>
    </row>
    <row r="26" spans="1:9">
      <c r="A26" s="2">
        <v>21</v>
      </c>
      <c r="B26" s="7" t="s">
        <v>77</v>
      </c>
      <c r="C26" s="2" t="s">
        <v>5</v>
      </c>
      <c r="D26" s="7" t="s">
        <v>93</v>
      </c>
      <c r="E26" s="2" t="s">
        <v>6</v>
      </c>
      <c r="F26" s="19">
        <v>150</v>
      </c>
      <c r="G26" s="25">
        <v>33</v>
      </c>
      <c r="H26" s="5">
        <v>44481</v>
      </c>
      <c r="I26" s="5">
        <v>45210</v>
      </c>
    </row>
    <row r="27" spans="1:9">
      <c r="A27" s="2">
        <v>22</v>
      </c>
      <c r="B27" s="2" t="s">
        <v>78</v>
      </c>
      <c r="C27" s="2" t="s">
        <v>5</v>
      </c>
      <c r="D27" s="2" t="s">
        <v>101</v>
      </c>
      <c r="E27" s="2" t="s">
        <v>6</v>
      </c>
      <c r="F27" s="20">
        <v>200</v>
      </c>
      <c r="G27" s="18">
        <v>44</v>
      </c>
      <c r="H27" s="5">
        <v>44481</v>
      </c>
      <c r="I27" s="5">
        <v>45210</v>
      </c>
    </row>
    <row r="28" spans="1:9">
      <c r="A28" s="2">
        <v>23</v>
      </c>
      <c r="B28" s="2" t="s">
        <v>79</v>
      </c>
      <c r="C28" s="2" t="s">
        <v>5</v>
      </c>
      <c r="D28" s="2" t="s">
        <v>92</v>
      </c>
      <c r="E28" s="2" t="s">
        <v>6</v>
      </c>
      <c r="F28" s="20">
        <v>300</v>
      </c>
      <c r="G28" s="18">
        <v>66</v>
      </c>
      <c r="H28" s="5">
        <v>44485</v>
      </c>
      <c r="I28" s="5">
        <v>45214</v>
      </c>
    </row>
    <row r="29" spans="1:9">
      <c r="A29" s="2">
        <v>24</v>
      </c>
      <c r="B29" s="2" t="s">
        <v>80</v>
      </c>
      <c r="C29" s="2" t="s">
        <v>5</v>
      </c>
      <c r="D29" s="2" t="s">
        <v>91</v>
      </c>
      <c r="E29" s="2" t="s">
        <v>6</v>
      </c>
      <c r="F29" s="20">
        <v>550</v>
      </c>
      <c r="G29" s="18">
        <v>120</v>
      </c>
      <c r="H29" s="5">
        <v>44492</v>
      </c>
      <c r="I29" s="5">
        <v>45221</v>
      </c>
    </row>
    <row r="30" spans="1:9">
      <c r="A30" s="2">
        <v>25</v>
      </c>
      <c r="B30" s="2" t="s">
        <v>81</v>
      </c>
      <c r="C30" s="2" t="s">
        <v>5</v>
      </c>
      <c r="D30" s="2" t="s">
        <v>91</v>
      </c>
      <c r="E30" s="2" t="s">
        <v>6</v>
      </c>
      <c r="F30" s="20">
        <v>700</v>
      </c>
      <c r="G30" s="18">
        <v>154</v>
      </c>
      <c r="H30" s="5">
        <v>44495</v>
      </c>
      <c r="I30" s="5">
        <v>45224</v>
      </c>
    </row>
    <row r="31" spans="1:9">
      <c r="A31" s="2">
        <v>26</v>
      </c>
      <c r="B31" s="2" t="s">
        <v>82</v>
      </c>
      <c r="C31" s="2" t="s">
        <v>5</v>
      </c>
      <c r="D31" s="2" t="s">
        <v>121</v>
      </c>
      <c r="E31" s="2" t="s">
        <v>6</v>
      </c>
      <c r="F31" s="20">
        <v>500</v>
      </c>
      <c r="G31" s="18">
        <v>110</v>
      </c>
      <c r="H31" s="5">
        <v>44495</v>
      </c>
      <c r="I31" s="5">
        <v>45224</v>
      </c>
    </row>
    <row r="32" spans="1:9" ht="30">
      <c r="A32" s="2">
        <v>27</v>
      </c>
      <c r="B32" s="8" t="s">
        <v>84</v>
      </c>
      <c r="C32" s="3" t="s">
        <v>10</v>
      </c>
      <c r="D32" s="2" t="s">
        <v>83</v>
      </c>
      <c r="E32" s="2" t="s">
        <v>6</v>
      </c>
      <c r="F32" s="18">
        <v>400</v>
      </c>
      <c r="G32" s="18">
        <v>90</v>
      </c>
      <c r="H32" s="5">
        <v>44481</v>
      </c>
      <c r="I32" s="5">
        <v>45210</v>
      </c>
    </row>
    <row r="33" spans="1:9">
      <c r="A33" s="2">
        <v>28</v>
      </c>
      <c r="B33" s="8" t="s">
        <v>87</v>
      </c>
      <c r="C33" s="3" t="s">
        <v>5</v>
      </c>
      <c r="D33" s="2" t="s">
        <v>88</v>
      </c>
      <c r="E33" s="2" t="s">
        <v>6</v>
      </c>
      <c r="F33" s="18">
        <v>400</v>
      </c>
      <c r="G33" s="18"/>
      <c r="H33" s="5">
        <v>44362</v>
      </c>
      <c r="I33" s="5">
        <v>45091</v>
      </c>
    </row>
    <row r="34" spans="1:9">
      <c r="A34" s="33" t="s">
        <v>12</v>
      </c>
      <c r="B34" s="34"/>
      <c r="C34" s="34"/>
      <c r="D34" s="35"/>
      <c r="E34" s="2"/>
      <c r="F34" s="18"/>
      <c r="G34" s="18"/>
      <c r="H34" s="2"/>
      <c r="I34" s="2"/>
    </row>
    <row r="35" spans="1:9">
      <c r="A35" s="2">
        <v>1</v>
      </c>
      <c r="B35" s="8" t="s">
        <v>19</v>
      </c>
      <c r="C35" s="2" t="s">
        <v>5</v>
      </c>
      <c r="D35" s="2" t="s">
        <v>102</v>
      </c>
      <c r="E35" s="2" t="s">
        <v>13</v>
      </c>
      <c r="F35" s="18">
        <v>6500</v>
      </c>
      <c r="G35" s="18">
        <v>30</v>
      </c>
      <c r="H35" s="5">
        <v>44161</v>
      </c>
      <c r="I35" s="6">
        <v>44890</v>
      </c>
    </row>
    <row r="36" spans="1:9">
      <c r="A36" s="2">
        <v>2</v>
      </c>
      <c r="B36" s="8" t="s">
        <v>20</v>
      </c>
      <c r="C36" s="2" t="s">
        <v>5</v>
      </c>
      <c r="D36" s="2" t="s">
        <v>119</v>
      </c>
      <c r="E36" s="2" t="s">
        <v>13</v>
      </c>
      <c r="F36" s="18">
        <v>8000</v>
      </c>
      <c r="G36" s="18">
        <v>36</v>
      </c>
      <c r="H36" s="5">
        <v>44161</v>
      </c>
      <c r="I36" s="6">
        <v>44890</v>
      </c>
    </row>
    <row r="37" spans="1:9">
      <c r="A37" s="2">
        <v>3</v>
      </c>
      <c r="B37" s="8" t="s">
        <v>21</v>
      </c>
      <c r="C37" s="2" t="s">
        <v>5</v>
      </c>
      <c r="D37" s="2" t="s">
        <v>22</v>
      </c>
      <c r="E37" s="2" t="s">
        <v>13</v>
      </c>
      <c r="F37" s="18">
        <v>8000</v>
      </c>
      <c r="G37" s="18">
        <v>33</v>
      </c>
      <c r="H37" s="5">
        <v>44165</v>
      </c>
      <c r="I37" s="6">
        <v>44894</v>
      </c>
    </row>
    <row r="38" spans="1:9" ht="60">
      <c r="A38" s="2">
        <v>4</v>
      </c>
      <c r="B38" s="9" t="s">
        <v>51</v>
      </c>
      <c r="C38" s="3" t="s">
        <v>53</v>
      </c>
      <c r="D38" s="2" t="s">
        <v>52</v>
      </c>
      <c r="E38" s="2" t="s">
        <v>13</v>
      </c>
      <c r="F38" s="18">
        <v>7000</v>
      </c>
      <c r="G38" s="18">
        <v>28</v>
      </c>
      <c r="H38" s="5">
        <v>44432</v>
      </c>
      <c r="I38" s="5">
        <v>45161</v>
      </c>
    </row>
    <row r="39" spans="1:9" ht="45">
      <c r="A39" s="2">
        <v>5</v>
      </c>
      <c r="B39" s="9" t="s">
        <v>54</v>
      </c>
      <c r="C39" s="3" t="s">
        <v>53</v>
      </c>
      <c r="D39" s="2" t="s">
        <v>55</v>
      </c>
      <c r="E39" s="2" t="s">
        <v>13</v>
      </c>
      <c r="F39" s="18">
        <v>2000</v>
      </c>
      <c r="G39" s="18">
        <v>8</v>
      </c>
      <c r="H39" s="5">
        <v>44456</v>
      </c>
      <c r="I39" s="5">
        <v>45185</v>
      </c>
    </row>
    <row r="40" spans="1:9" ht="45">
      <c r="A40" s="2">
        <v>6</v>
      </c>
      <c r="B40" s="9" t="s">
        <v>56</v>
      </c>
      <c r="C40" s="3" t="s">
        <v>53</v>
      </c>
      <c r="D40" s="2" t="s">
        <v>57</v>
      </c>
      <c r="E40" s="2" t="s">
        <v>13</v>
      </c>
      <c r="F40" s="18">
        <v>2000</v>
      </c>
      <c r="G40" s="18">
        <v>8</v>
      </c>
      <c r="H40" s="5">
        <v>44456</v>
      </c>
      <c r="I40" s="5">
        <v>45185</v>
      </c>
    </row>
    <row r="41" spans="1:9" ht="45">
      <c r="A41" s="2">
        <v>7</v>
      </c>
      <c r="B41" s="9" t="s">
        <v>58</v>
      </c>
      <c r="C41" s="3" t="s">
        <v>53</v>
      </c>
      <c r="D41" s="2" t="s">
        <v>55</v>
      </c>
      <c r="E41" s="2" t="s">
        <v>13</v>
      </c>
      <c r="F41" s="18">
        <v>2000</v>
      </c>
      <c r="G41" s="18">
        <v>8</v>
      </c>
      <c r="H41" s="5">
        <v>44456</v>
      </c>
      <c r="I41" s="5">
        <v>45185</v>
      </c>
    </row>
    <row r="42" spans="1:9">
      <c r="A42" s="2">
        <v>8</v>
      </c>
      <c r="B42" s="2" t="s">
        <v>59</v>
      </c>
      <c r="C42" s="3" t="s">
        <v>5</v>
      </c>
      <c r="D42" s="2" t="s">
        <v>118</v>
      </c>
      <c r="E42" s="2" t="s">
        <v>13</v>
      </c>
      <c r="F42" s="18">
        <v>15000</v>
      </c>
      <c r="G42" s="18">
        <v>66</v>
      </c>
      <c r="H42" s="5">
        <v>44481</v>
      </c>
      <c r="I42" s="5">
        <v>45210</v>
      </c>
    </row>
    <row r="43" spans="1:9">
      <c r="A43" s="2">
        <v>9</v>
      </c>
      <c r="B43" s="2" t="s">
        <v>60</v>
      </c>
      <c r="C43" s="3" t="s">
        <v>5</v>
      </c>
      <c r="D43" s="2" t="s">
        <v>103</v>
      </c>
      <c r="E43" s="2" t="s">
        <v>13</v>
      </c>
      <c r="F43" s="18">
        <v>5000</v>
      </c>
      <c r="G43" s="18">
        <v>22</v>
      </c>
      <c r="H43" s="5">
        <v>44463</v>
      </c>
      <c r="I43" s="5">
        <v>45192</v>
      </c>
    </row>
    <row r="44" spans="1:9">
      <c r="A44" s="2">
        <v>10</v>
      </c>
      <c r="B44" s="2" t="s">
        <v>61</v>
      </c>
      <c r="C44" s="3" t="s">
        <v>5</v>
      </c>
      <c r="D44" s="2" t="s">
        <v>90</v>
      </c>
      <c r="E44" s="2" t="s">
        <v>13</v>
      </c>
      <c r="F44" s="18">
        <v>3000</v>
      </c>
      <c r="G44" s="18">
        <v>13.2</v>
      </c>
      <c r="H44" s="5">
        <v>44463</v>
      </c>
      <c r="I44" s="5">
        <v>45192</v>
      </c>
    </row>
    <row r="45" spans="1:9">
      <c r="A45" s="2">
        <v>11</v>
      </c>
      <c r="B45" s="2" t="s">
        <v>62</v>
      </c>
      <c r="C45" s="3" t="s">
        <v>5</v>
      </c>
      <c r="D45" s="2" t="s">
        <v>104</v>
      </c>
      <c r="E45" s="2" t="s">
        <v>13</v>
      </c>
      <c r="F45" s="18">
        <v>7000</v>
      </c>
      <c r="G45" s="18">
        <v>35</v>
      </c>
      <c r="H45" s="5">
        <v>44499</v>
      </c>
      <c r="I45" s="5">
        <v>45228</v>
      </c>
    </row>
    <row r="46" spans="1:9">
      <c r="A46" s="2">
        <v>12</v>
      </c>
      <c r="B46" s="2" t="s">
        <v>63</v>
      </c>
      <c r="C46" s="3" t="s">
        <v>5</v>
      </c>
      <c r="D46" s="2" t="s">
        <v>89</v>
      </c>
      <c r="E46" s="2" t="s">
        <v>13</v>
      </c>
      <c r="F46" s="20">
        <v>10000</v>
      </c>
      <c r="G46" s="18">
        <v>44</v>
      </c>
      <c r="H46" s="5">
        <v>44476</v>
      </c>
      <c r="I46" s="5">
        <v>45205</v>
      </c>
    </row>
    <row r="47" spans="1:9">
      <c r="A47" s="2">
        <v>13</v>
      </c>
      <c r="B47" s="7" t="s">
        <v>64</v>
      </c>
      <c r="C47" s="3" t="s">
        <v>5</v>
      </c>
      <c r="D47" s="2" t="s">
        <v>117</v>
      </c>
      <c r="E47" s="2" t="s">
        <v>13</v>
      </c>
      <c r="F47" s="18">
        <v>6000</v>
      </c>
      <c r="G47" s="18">
        <v>40</v>
      </c>
      <c r="H47" s="5">
        <v>44502</v>
      </c>
      <c r="I47" s="5">
        <v>45231</v>
      </c>
    </row>
    <row r="48" spans="1:9">
      <c r="A48" s="2">
        <v>14</v>
      </c>
      <c r="B48" s="2" t="s">
        <v>65</v>
      </c>
      <c r="C48" s="3" t="s">
        <v>5</v>
      </c>
      <c r="D48" s="2" t="s">
        <v>99</v>
      </c>
      <c r="E48" s="2" t="s">
        <v>13</v>
      </c>
      <c r="F48" s="18">
        <v>2000</v>
      </c>
      <c r="G48" s="18">
        <v>13.2</v>
      </c>
      <c r="H48" s="5">
        <v>44471</v>
      </c>
      <c r="I48" s="5">
        <v>45200</v>
      </c>
    </row>
    <row r="49" spans="1:9">
      <c r="A49" s="2">
        <v>15</v>
      </c>
      <c r="B49" s="2" t="s">
        <v>66</v>
      </c>
      <c r="C49" s="3" t="s">
        <v>5</v>
      </c>
      <c r="D49" s="2" t="s">
        <v>104</v>
      </c>
      <c r="E49" s="2" t="s">
        <v>13</v>
      </c>
      <c r="F49" s="18">
        <v>2000</v>
      </c>
      <c r="G49" s="18">
        <v>13.2</v>
      </c>
      <c r="H49" s="5">
        <v>44478</v>
      </c>
      <c r="I49" s="5">
        <v>45207</v>
      </c>
    </row>
    <row r="50" spans="1:9">
      <c r="A50" s="2">
        <v>16</v>
      </c>
      <c r="B50" s="2" t="s">
        <v>67</v>
      </c>
      <c r="C50" s="3" t="s">
        <v>5</v>
      </c>
      <c r="D50" s="2" t="s">
        <v>120</v>
      </c>
      <c r="E50" s="2" t="s">
        <v>13</v>
      </c>
      <c r="F50" s="18">
        <v>26000</v>
      </c>
      <c r="G50" s="18">
        <v>260</v>
      </c>
      <c r="H50" s="5">
        <v>44481</v>
      </c>
      <c r="I50" s="5">
        <v>45210</v>
      </c>
    </row>
    <row r="51" spans="1:9">
      <c r="A51" s="2">
        <v>17</v>
      </c>
      <c r="B51" s="2" t="s">
        <v>68</v>
      </c>
      <c r="C51" s="3" t="s">
        <v>5</v>
      </c>
      <c r="D51" s="2" t="s">
        <v>105</v>
      </c>
      <c r="E51" s="2" t="s">
        <v>13</v>
      </c>
      <c r="F51" s="18">
        <v>2000</v>
      </c>
      <c r="G51" s="18">
        <v>10</v>
      </c>
      <c r="H51" s="5">
        <v>44490</v>
      </c>
      <c r="I51" s="5">
        <v>45219</v>
      </c>
    </row>
    <row r="52" spans="1:9">
      <c r="A52" s="2">
        <v>18</v>
      </c>
      <c r="B52" s="2" t="s">
        <v>69</v>
      </c>
      <c r="C52" s="3" t="s">
        <v>5</v>
      </c>
      <c r="D52" s="2" t="s">
        <v>106</v>
      </c>
      <c r="E52" s="2" t="s">
        <v>13</v>
      </c>
      <c r="F52" s="20">
        <v>4000</v>
      </c>
      <c r="G52" s="18">
        <v>18</v>
      </c>
      <c r="H52" s="5">
        <v>44481</v>
      </c>
      <c r="I52" s="5">
        <v>45210</v>
      </c>
    </row>
    <row r="53" spans="1:9">
      <c r="A53" s="2">
        <v>19</v>
      </c>
      <c r="B53" s="2" t="s">
        <v>70</v>
      </c>
      <c r="C53" s="3" t="s">
        <v>5</v>
      </c>
      <c r="D53" s="2" t="s">
        <v>107</v>
      </c>
      <c r="E53" s="2" t="s">
        <v>13</v>
      </c>
      <c r="F53" s="20">
        <v>3000</v>
      </c>
      <c r="G53" s="18">
        <v>13.2</v>
      </c>
      <c r="H53" s="5">
        <v>44490</v>
      </c>
      <c r="I53" s="5">
        <v>45219</v>
      </c>
    </row>
    <row r="54" spans="1:9" ht="30">
      <c r="A54" s="2">
        <v>20</v>
      </c>
      <c r="B54" s="9" t="s">
        <v>85</v>
      </c>
      <c r="C54" s="3" t="s">
        <v>10</v>
      </c>
      <c r="D54" s="2" t="s">
        <v>108</v>
      </c>
      <c r="E54" s="2" t="s">
        <v>86</v>
      </c>
      <c r="F54" s="17">
        <v>3000</v>
      </c>
      <c r="G54" s="18">
        <v>30000</v>
      </c>
      <c r="H54" s="5">
        <v>44516</v>
      </c>
      <c r="I54" s="5">
        <v>45245</v>
      </c>
    </row>
    <row r="55" spans="1:9">
      <c r="A55" s="33" t="s">
        <v>14</v>
      </c>
      <c r="B55" s="34"/>
      <c r="C55" s="34"/>
      <c r="D55" s="35"/>
      <c r="E55" s="2"/>
      <c r="F55" s="16"/>
      <c r="G55" s="18"/>
      <c r="H55" s="3"/>
      <c r="I55" s="3"/>
    </row>
    <row r="56" spans="1:9">
      <c r="A56" s="7">
        <v>1</v>
      </c>
      <c r="B56" s="2" t="s">
        <v>23</v>
      </c>
      <c r="C56" s="7" t="s">
        <v>5</v>
      </c>
      <c r="D56" s="2" t="s">
        <v>109</v>
      </c>
      <c r="E56" s="7" t="s">
        <v>15</v>
      </c>
      <c r="F56" s="16">
        <v>7000</v>
      </c>
      <c r="G56" s="18">
        <v>70</v>
      </c>
      <c r="H56" s="10">
        <v>44161</v>
      </c>
      <c r="I56" s="10">
        <v>44890</v>
      </c>
    </row>
    <row r="57" spans="1:9">
      <c r="A57" s="7">
        <v>2</v>
      </c>
      <c r="B57" s="2" t="s">
        <v>24</v>
      </c>
      <c r="C57" s="7" t="s">
        <v>5</v>
      </c>
      <c r="D57" s="2" t="s">
        <v>110</v>
      </c>
      <c r="E57" s="2" t="s">
        <v>15</v>
      </c>
      <c r="F57" s="16">
        <v>6000</v>
      </c>
      <c r="G57" s="18">
        <v>110</v>
      </c>
      <c r="H57" s="10">
        <v>44161</v>
      </c>
      <c r="I57" s="10">
        <v>44890</v>
      </c>
    </row>
    <row r="58" spans="1:9">
      <c r="A58" s="7">
        <v>3</v>
      </c>
      <c r="B58" s="2" t="s">
        <v>25</v>
      </c>
      <c r="C58" s="7" t="s">
        <v>5</v>
      </c>
      <c r="D58" s="2" t="s">
        <v>111</v>
      </c>
      <c r="E58" s="2" t="s">
        <v>15</v>
      </c>
      <c r="F58" s="16">
        <v>7000</v>
      </c>
      <c r="G58" s="18">
        <v>120</v>
      </c>
      <c r="H58" s="10">
        <v>44165</v>
      </c>
      <c r="I58" s="10">
        <v>44894</v>
      </c>
    </row>
    <row r="59" spans="1:9">
      <c r="A59" s="7">
        <v>4</v>
      </c>
      <c r="B59" s="2" t="s">
        <v>26</v>
      </c>
      <c r="C59" s="7" t="s">
        <v>5</v>
      </c>
      <c r="D59" s="2" t="s">
        <v>111</v>
      </c>
      <c r="E59" s="2" t="s">
        <v>15</v>
      </c>
      <c r="F59" s="16">
        <v>7000</v>
      </c>
      <c r="G59" s="18">
        <v>105</v>
      </c>
      <c r="H59" s="10">
        <v>44165</v>
      </c>
      <c r="I59" s="10">
        <v>44894</v>
      </c>
    </row>
    <row r="60" spans="1:9">
      <c r="A60" s="7">
        <v>5</v>
      </c>
      <c r="B60" s="2" t="s">
        <v>38</v>
      </c>
      <c r="C60" s="7" t="s">
        <v>5</v>
      </c>
      <c r="D60" s="2" t="s">
        <v>112</v>
      </c>
      <c r="E60" s="2" t="s">
        <v>15</v>
      </c>
      <c r="F60" s="16">
        <v>7000</v>
      </c>
      <c r="G60" s="18">
        <v>70</v>
      </c>
      <c r="H60" s="10">
        <v>44161</v>
      </c>
      <c r="I60" s="10">
        <v>44890</v>
      </c>
    </row>
    <row r="61" spans="1:9">
      <c r="A61" s="7">
        <v>6</v>
      </c>
      <c r="B61" s="2" t="s">
        <v>24</v>
      </c>
      <c r="C61" s="7" t="s">
        <v>5</v>
      </c>
      <c r="D61" s="2" t="s">
        <v>113</v>
      </c>
      <c r="E61" s="2" t="s">
        <v>15</v>
      </c>
      <c r="F61" s="16">
        <v>6000</v>
      </c>
      <c r="G61" s="18">
        <v>110</v>
      </c>
      <c r="H61" s="10">
        <v>44161</v>
      </c>
      <c r="I61" s="10">
        <v>44890</v>
      </c>
    </row>
    <row r="62" spans="1:9">
      <c r="A62" s="7">
        <v>7</v>
      </c>
      <c r="B62" s="2" t="s">
        <v>25</v>
      </c>
      <c r="C62" s="7" t="s">
        <v>5</v>
      </c>
      <c r="D62" s="2" t="s">
        <v>114</v>
      </c>
      <c r="E62" s="2" t="s">
        <v>15</v>
      </c>
      <c r="F62" s="16">
        <v>7000</v>
      </c>
      <c r="G62" s="18">
        <v>120</v>
      </c>
      <c r="H62" s="10">
        <v>44165</v>
      </c>
      <c r="I62" s="10">
        <v>44894</v>
      </c>
    </row>
    <row r="63" spans="1:9">
      <c r="A63" s="7">
        <v>8</v>
      </c>
      <c r="B63" s="2" t="s">
        <v>46</v>
      </c>
      <c r="C63" s="7" t="s">
        <v>5</v>
      </c>
      <c r="D63" s="2" t="s">
        <v>114</v>
      </c>
      <c r="E63" s="2" t="s">
        <v>15</v>
      </c>
      <c r="F63" s="16">
        <v>7500</v>
      </c>
      <c r="G63" s="18">
        <v>120</v>
      </c>
      <c r="H63" s="10">
        <v>44165</v>
      </c>
      <c r="I63" s="10">
        <v>44894</v>
      </c>
    </row>
    <row r="64" spans="1:9">
      <c r="A64" s="32" t="s">
        <v>47</v>
      </c>
      <c r="B64" s="32"/>
      <c r="C64" s="32"/>
      <c r="D64" s="32"/>
      <c r="E64" s="2"/>
      <c r="F64" s="3"/>
      <c r="G64" s="18"/>
      <c r="H64" s="2"/>
      <c r="I64" s="2"/>
    </row>
    <row r="65" spans="1:9">
      <c r="A65" s="2">
        <v>1</v>
      </c>
      <c r="B65" s="2" t="s">
        <v>36</v>
      </c>
      <c r="C65" s="2" t="s">
        <v>5</v>
      </c>
      <c r="D65" s="2" t="s">
        <v>115</v>
      </c>
      <c r="E65" s="2" t="s">
        <v>48</v>
      </c>
      <c r="F65" s="3">
        <v>300</v>
      </c>
      <c r="G65" s="18">
        <v>150</v>
      </c>
      <c r="H65" s="10">
        <v>44160</v>
      </c>
      <c r="I65" s="10">
        <v>44889</v>
      </c>
    </row>
    <row r="66" spans="1:9">
      <c r="A66" s="2">
        <v>2</v>
      </c>
      <c r="B66" s="2" t="s">
        <v>49</v>
      </c>
      <c r="C66" s="2" t="s">
        <v>5</v>
      </c>
      <c r="D66" s="2" t="s">
        <v>116</v>
      </c>
      <c r="E66" s="2" t="s">
        <v>48</v>
      </c>
      <c r="F66" s="3">
        <v>200</v>
      </c>
      <c r="G66" s="18">
        <v>100</v>
      </c>
      <c r="H66" s="10">
        <v>44161</v>
      </c>
      <c r="I66" s="10">
        <v>44890</v>
      </c>
    </row>
    <row r="67" spans="1:9">
      <c r="A67" s="2"/>
      <c r="B67" s="2"/>
      <c r="C67" s="2"/>
      <c r="D67" s="2"/>
      <c r="E67" s="2"/>
      <c r="F67" s="21"/>
      <c r="G67" s="21"/>
      <c r="H67" s="2"/>
      <c r="I67" s="2"/>
    </row>
  </sheetData>
  <mergeCells count="6">
    <mergeCell ref="A2:H2"/>
    <mergeCell ref="A64:D64"/>
    <mergeCell ref="A5:D5"/>
    <mergeCell ref="A34:D34"/>
    <mergeCell ref="A55:D55"/>
    <mergeCell ref="A3:H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topLeftCell="D1" workbookViewId="0">
      <selection activeCell="I1" sqref="I1:I1048576"/>
    </sheetView>
  </sheetViews>
  <sheetFormatPr defaultRowHeight="15"/>
  <cols>
    <col min="1" max="1" width="5" customWidth="1"/>
    <col min="2" max="2" width="17" customWidth="1"/>
    <col min="4" max="4" width="17.140625" customWidth="1"/>
    <col min="5" max="5" width="8.42578125" customWidth="1"/>
    <col min="6" max="6" width="10" customWidth="1"/>
    <col min="7" max="7" width="11.5703125" customWidth="1"/>
    <col min="8" max="8" width="14.7109375" customWidth="1"/>
    <col min="9" max="9" width="18.42578125" customWidth="1"/>
    <col min="10" max="10" width="20.42578125" customWidth="1"/>
    <col min="11" max="11" width="10.42578125" customWidth="1"/>
    <col min="12" max="12" width="32" customWidth="1"/>
  </cols>
  <sheetData>
    <row r="1" spans="1:12" ht="17.25">
      <c r="A1" s="14"/>
      <c r="B1" s="37" t="s">
        <v>126</v>
      </c>
      <c r="C1" s="37"/>
      <c r="D1" s="37"/>
      <c r="E1" s="37"/>
      <c r="F1" s="37"/>
      <c r="G1" s="37"/>
      <c r="H1" s="37"/>
      <c r="I1" s="14"/>
    </row>
    <row r="2" spans="1:12" ht="15.75">
      <c r="A2" s="14"/>
      <c r="B2" s="38" t="s">
        <v>194</v>
      </c>
      <c r="C2" s="38"/>
      <c r="D2" s="38"/>
      <c r="E2" s="38"/>
      <c r="F2" s="38"/>
      <c r="G2" s="38"/>
      <c r="H2" s="38"/>
      <c r="I2" s="40"/>
    </row>
    <row r="3" spans="1:12">
      <c r="A3" s="41" t="s">
        <v>127</v>
      </c>
      <c r="B3" s="41" t="s">
        <v>128</v>
      </c>
      <c r="C3" s="42" t="s">
        <v>129</v>
      </c>
      <c r="D3" s="43"/>
      <c r="E3" s="41" t="s">
        <v>130</v>
      </c>
      <c r="F3" s="44" t="s">
        <v>131</v>
      </c>
      <c r="G3" s="44" t="s">
        <v>132</v>
      </c>
      <c r="H3" s="44" t="s">
        <v>133</v>
      </c>
      <c r="I3" s="41" t="s">
        <v>135</v>
      </c>
      <c r="J3" s="41" t="s">
        <v>195</v>
      </c>
      <c r="K3" s="62" t="s">
        <v>196</v>
      </c>
      <c r="L3" s="63" t="s">
        <v>137</v>
      </c>
    </row>
    <row r="4" spans="1:12">
      <c r="A4" s="47"/>
      <c r="B4" s="47"/>
      <c r="C4" s="4" t="s">
        <v>139</v>
      </c>
      <c r="D4" s="15" t="s">
        <v>140</v>
      </c>
      <c r="E4" s="47"/>
      <c r="F4" s="48"/>
      <c r="G4" s="48"/>
      <c r="H4" s="48"/>
      <c r="I4" s="47"/>
      <c r="J4" s="47"/>
      <c r="K4" s="62"/>
      <c r="L4" s="64"/>
    </row>
    <row r="5" spans="1:12" ht="18.75">
      <c r="A5" s="51">
        <v>1</v>
      </c>
      <c r="B5" s="65" t="s">
        <v>197</v>
      </c>
      <c r="C5" s="2" t="s">
        <v>198</v>
      </c>
      <c r="D5" s="2" t="s">
        <v>182</v>
      </c>
      <c r="E5" s="2" t="s">
        <v>13</v>
      </c>
      <c r="F5" s="53">
        <v>15000</v>
      </c>
      <c r="G5" s="53">
        <v>10000</v>
      </c>
      <c r="H5" s="54">
        <f>G5*2*2.2</f>
        <v>44000</v>
      </c>
      <c r="I5" s="55">
        <v>976576346</v>
      </c>
      <c r="J5" s="66" t="s">
        <v>199</v>
      </c>
      <c r="K5" s="66" t="s">
        <v>200</v>
      </c>
      <c r="L5" s="67" t="s">
        <v>201</v>
      </c>
    </row>
    <row r="6" spans="1:12" ht="30.75">
      <c r="A6" s="51">
        <v>2</v>
      </c>
      <c r="B6" s="65" t="s">
        <v>202</v>
      </c>
      <c r="C6" s="2" t="s">
        <v>198</v>
      </c>
      <c r="D6" s="2" t="s">
        <v>182</v>
      </c>
      <c r="E6" s="2" t="s">
        <v>203</v>
      </c>
      <c r="F6" s="53">
        <v>2000</v>
      </c>
      <c r="G6" s="53">
        <v>10000</v>
      </c>
      <c r="H6" s="9" t="s">
        <v>204</v>
      </c>
      <c r="I6" s="55">
        <v>975392636</v>
      </c>
      <c r="J6" s="66" t="s">
        <v>205</v>
      </c>
      <c r="K6" s="66" t="s">
        <v>206</v>
      </c>
      <c r="L6" s="67" t="s">
        <v>207</v>
      </c>
    </row>
    <row r="7" spans="1:12" ht="18.75">
      <c r="A7" s="51">
        <v>3</v>
      </c>
      <c r="B7" s="65" t="s">
        <v>208</v>
      </c>
      <c r="C7" s="2" t="s">
        <v>198</v>
      </c>
      <c r="D7" s="2" t="s">
        <v>182</v>
      </c>
      <c r="E7" s="2" t="s">
        <v>13</v>
      </c>
      <c r="F7" s="53">
        <v>30000</v>
      </c>
      <c r="G7" s="53">
        <v>10000</v>
      </c>
      <c r="H7" s="68">
        <f>30000*2</f>
        <v>60000</v>
      </c>
      <c r="I7" s="55">
        <v>383978386</v>
      </c>
      <c r="J7" s="66" t="s">
        <v>209</v>
      </c>
      <c r="K7" s="66" t="s">
        <v>210</v>
      </c>
      <c r="L7" s="67" t="s">
        <v>211</v>
      </c>
    </row>
    <row r="8" spans="1:12" ht="30.75">
      <c r="A8" s="51">
        <v>4</v>
      </c>
      <c r="B8" s="69" t="s">
        <v>212</v>
      </c>
      <c r="C8" s="2" t="s">
        <v>213</v>
      </c>
      <c r="D8" s="2" t="s">
        <v>182</v>
      </c>
      <c r="E8" s="2" t="s">
        <v>13</v>
      </c>
      <c r="F8" s="53">
        <v>8000</v>
      </c>
      <c r="G8" s="53">
        <v>32000</v>
      </c>
      <c r="H8" s="68">
        <v>130000</v>
      </c>
      <c r="I8" s="70">
        <v>986832768</v>
      </c>
      <c r="J8" s="71" t="s">
        <v>214</v>
      </c>
      <c r="K8" s="66" t="s">
        <v>215</v>
      </c>
      <c r="L8" s="67" t="s">
        <v>216</v>
      </c>
    </row>
    <row r="9" spans="1:12" ht="18.75">
      <c r="A9" s="51">
        <v>5</v>
      </c>
      <c r="B9" s="65" t="s">
        <v>217</v>
      </c>
      <c r="C9" s="2" t="s">
        <v>218</v>
      </c>
      <c r="D9" s="2" t="s">
        <v>164</v>
      </c>
      <c r="E9" s="2" t="s">
        <v>13</v>
      </c>
      <c r="F9" s="53"/>
      <c r="G9" s="53">
        <v>2000</v>
      </c>
      <c r="H9" s="68">
        <v>10000</v>
      </c>
      <c r="I9" s="55">
        <v>974337802</v>
      </c>
      <c r="J9" s="66" t="s">
        <v>219</v>
      </c>
      <c r="K9" s="66" t="s">
        <v>220</v>
      </c>
      <c r="L9" s="67" t="s">
        <v>221</v>
      </c>
    </row>
    <row r="10" spans="1:12" ht="45.75">
      <c r="A10" s="51">
        <v>6</v>
      </c>
      <c r="B10" s="69" t="s">
        <v>222</v>
      </c>
      <c r="C10" s="2" t="s">
        <v>223</v>
      </c>
      <c r="D10" s="2" t="s">
        <v>164</v>
      </c>
      <c r="E10" s="2" t="s">
        <v>13</v>
      </c>
      <c r="F10" s="53">
        <v>2500</v>
      </c>
      <c r="G10" s="53">
        <v>2400</v>
      </c>
      <c r="H10" s="68">
        <v>10000</v>
      </c>
      <c r="I10" s="55">
        <v>978680090</v>
      </c>
      <c r="J10" s="66" t="s">
        <v>224</v>
      </c>
      <c r="K10" s="66" t="s">
        <v>225</v>
      </c>
      <c r="L10" s="67" t="s">
        <v>226</v>
      </c>
    </row>
    <row r="11" spans="1:12" ht="18.75">
      <c r="A11" s="51">
        <v>7</v>
      </c>
      <c r="B11" s="72" t="s">
        <v>227</v>
      </c>
      <c r="C11" s="2" t="s">
        <v>228</v>
      </c>
      <c r="D11" s="2" t="s">
        <v>229</v>
      </c>
      <c r="E11" s="2" t="s">
        <v>13</v>
      </c>
      <c r="F11" s="53">
        <v>5430</v>
      </c>
      <c r="G11" s="53">
        <v>12000</v>
      </c>
      <c r="H11" s="68">
        <v>65000</v>
      </c>
      <c r="I11" s="55">
        <v>383771490</v>
      </c>
      <c r="J11" s="66" t="s">
        <v>176</v>
      </c>
      <c r="K11" s="66" t="s">
        <v>230</v>
      </c>
      <c r="L11" s="67" t="s">
        <v>231</v>
      </c>
    </row>
    <row r="12" spans="1:12" ht="18.75">
      <c r="A12" s="51">
        <v>8</v>
      </c>
      <c r="B12" s="65" t="s">
        <v>232</v>
      </c>
      <c r="C12" s="2" t="s">
        <v>233</v>
      </c>
      <c r="D12" s="2" t="s">
        <v>234</v>
      </c>
      <c r="E12" s="2" t="s">
        <v>13</v>
      </c>
      <c r="F12" s="53">
        <v>1500</v>
      </c>
      <c r="G12" s="53">
        <v>7000</v>
      </c>
      <c r="H12" s="68">
        <v>35000</v>
      </c>
      <c r="I12" s="55">
        <v>944861343</v>
      </c>
      <c r="J12" s="66" t="s">
        <v>235</v>
      </c>
      <c r="K12" s="66" t="s">
        <v>236</v>
      </c>
      <c r="L12" s="67" t="s">
        <v>237</v>
      </c>
    </row>
    <row r="13" spans="1:12" ht="18.75">
      <c r="A13" s="51">
        <v>9</v>
      </c>
      <c r="B13" s="65" t="s">
        <v>238</v>
      </c>
      <c r="C13" s="2" t="s">
        <v>239</v>
      </c>
      <c r="D13" s="2" t="s">
        <v>234</v>
      </c>
      <c r="E13" s="2" t="s">
        <v>13</v>
      </c>
      <c r="F13" s="53">
        <v>1000</v>
      </c>
      <c r="G13" s="53">
        <v>10000</v>
      </c>
      <c r="H13" s="68">
        <v>50000</v>
      </c>
      <c r="I13" s="55">
        <v>397737460</v>
      </c>
      <c r="J13" s="66" t="s">
        <v>235</v>
      </c>
      <c r="K13" s="66" t="s">
        <v>240</v>
      </c>
      <c r="L13" s="67" t="s">
        <v>241</v>
      </c>
    </row>
    <row r="14" spans="1:12" ht="18.75">
      <c r="A14" s="51">
        <v>10</v>
      </c>
      <c r="B14" s="65" t="s">
        <v>242</v>
      </c>
      <c r="C14" s="2" t="s">
        <v>239</v>
      </c>
      <c r="D14" s="2" t="s">
        <v>234</v>
      </c>
      <c r="E14" s="2" t="s">
        <v>13</v>
      </c>
      <c r="F14" s="53">
        <v>1000</v>
      </c>
      <c r="G14" s="53">
        <v>10000</v>
      </c>
      <c r="H14" s="68">
        <v>50000</v>
      </c>
      <c r="I14" s="55">
        <v>379019388</v>
      </c>
      <c r="J14" s="66" t="s">
        <v>235</v>
      </c>
      <c r="K14" s="66" t="s">
        <v>243</v>
      </c>
      <c r="L14" s="67" t="s">
        <v>244</v>
      </c>
    </row>
    <row r="15" spans="1:12" ht="18.75">
      <c r="A15" s="51">
        <v>11</v>
      </c>
      <c r="B15" s="73" t="s">
        <v>245</v>
      </c>
      <c r="C15" s="7" t="s">
        <v>246</v>
      </c>
      <c r="D15" s="2" t="s">
        <v>164</v>
      </c>
      <c r="E15" s="2" t="s">
        <v>13</v>
      </c>
      <c r="F15" s="74">
        <v>1000</v>
      </c>
      <c r="G15" s="74">
        <v>10000</v>
      </c>
      <c r="H15" s="68">
        <v>50000</v>
      </c>
      <c r="I15" s="75">
        <v>346294571</v>
      </c>
      <c r="J15" s="66" t="s">
        <v>165</v>
      </c>
      <c r="K15" s="66" t="s">
        <v>247</v>
      </c>
      <c r="L15" s="67" t="s">
        <v>248</v>
      </c>
    </row>
    <row r="16" spans="1:12" ht="18.75">
      <c r="A16" s="51">
        <v>12</v>
      </c>
      <c r="B16" s="65" t="s">
        <v>249</v>
      </c>
      <c r="C16" s="2" t="s">
        <v>250</v>
      </c>
      <c r="D16" s="2" t="s">
        <v>187</v>
      </c>
      <c r="E16" s="2" t="s">
        <v>13</v>
      </c>
      <c r="F16" s="53">
        <v>600</v>
      </c>
      <c r="G16" s="53">
        <v>5000</v>
      </c>
      <c r="H16" s="68">
        <v>30000</v>
      </c>
      <c r="I16" s="55">
        <v>974573249</v>
      </c>
      <c r="J16" s="76" t="s">
        <v>165</v>
      </c>
      <c r="K16" s="76" t="s">
        <v>251</v>
      </c>
      <c r="L16" s="67" t="s">
        <v>252</v>
      </c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>
      <c r="A18" s="2"/>
      <c r="B18" s="2"/>
      <c r="C18" s="2"/>
      <c r="D18" s="2"/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"/>
      <c r="B21" s="2"/>
      <c r="C21" s="2"/>
      <c r="D21" s="2"/>
      <c r="E21" s="2"/>
      <c r="F21" s="2"/>
      <c r="G21" s="2"/>
      <c r="H21" s="2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2"/>
      <c r="B25" s="2"/>
      <c r="C25" s="2"/>
      <c r="D25" s="2"/>
      <c r="E25" s="2"/>
      <c r="F25" s="2"/>
      <c r="G25" s="2"/>
      <c r="H25" s="2"/>
    </row>
  </sheetData>
  <mergeCells count="13">
    <mergeCell ref="I3:I4"/>
    <mergeCell ref="J3:J4"/>
    <mergeCell ref="K3:K4"/>
    <mergeCell ref="L3:L4"/>
    <mergeCell ref="B1:H1"/>
    <mergeCell ref="B2:H2"/>
    <mergeCell ref="A3:A4"/>
    <mergeCell ref="B3:B4"/>
    <mergeCell ref="C3:D3"/>
    <mergeCell ref="E3:E4"/>
    <mergeCell ref="F3:F4"/>
    <mergeCell ref="G3:G4"/>
    <mergeCell ref="H3:H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N16" sqref="N16"/>
    </sheetView>
  </sheetViews>
  <sheetFormatPr defaultRowHeight="15"/>
  <cols>
    <col min="1" max="1" width="5.140625" style="14" customWidth="1"/>
    <col min="2" max="2" width="20.140625" customWidth="1"/>
    <col min="3" max="3" width="27.140625" customWidth="1"/>
    <col min="4" max="4" width="10.42578125" customWidth="1"/>
    <col min="5" max="5" width="6.5703125" customWidth="1"/>
    <col min="6" max="6" width="10.28515625" customWidth="1"/>
    <col min="7" max="7" width="9.28515625" customWidth="1"/>
    <col min="8" max="8" width="10.28515625" style="14" customWidth="1"/>
    <col min="9" max="9" width="11.85546875" hidden="1" customWidth="1"/>
    <col min="10" max="10" width="13" style="14" customWidth="1"/>
    <col min="11" max="11" width="16.42578125" customWidth="1"/>
    <col min="12" max="12" width="8.5703125" customWidth="1"/>
    <col min="13" max="13" width="32.7109375" customWidth="1"/>
    <col min="14" max="14" width="16.42578125" customWidth="1"/>
  </cols>
  <sheetData>
    <row r="1" spans="1:16" ht="17.25">
      <c r="B1" s="37" t="s">
        <v>126</v>
      </c>
      <c r="C1" s="37"/>
      <c r="D1" s="37"/>
      <c r="E1" s="37"/>
      <c r="F1" s="37"/>
      <c r="G1" s="37"/>
      <c r="H1" s="37"/>
    </row>
    <row r="2" spans="1:16" ht="21" customHeight="1">
      <c r="B2" s="38"/>
      <c r="C2" s="38"/>
      <c r="D2" s="38"/>
      <c r="E2" s="38"/>
      <c r="F2" s="38"/>
      <c r="G2" s="38"/>
      <c r="H2" s="38"/>
      <c r="I2" s="39"/>
      <c r="J2" s="40"/>
    </row>
    <row r="3" spans="1:16" ht="27" customHeight="1">
      <c r="A3" s="41" t="s">
        <v>127</v>
      </c>
      <c r="B3" s="41" t="s">
        <v>128</v>
      </c>
      <c r="C3" s="42" t="s">
        <v>129</v>
      </c>
      <c r="D3" s="43"/>
      <c r="E3" s="44" t="s">
        <v>130</v>
      </c>
      <c r="F3" s="44" t="s">
        <v>131</v>
      </c>
      <c r="G3" s="44" t="s">
        <v>132</v>
      </c>
      <c r="H3" s="44" t="s">
        <v>133</v>
      </c>
      <c r="I3" s="44" t="s">
        <v>134</v>
      </c>
      <c r="J3" s="41" t="s">
        <v>135</v>
      </c>
      <c r="K3" s="45" t="s">
        <v>8</v>
      </c>
      <c r="L3" s="45" t="s">
        <v>136</v>
      </c>
      <c r="M3" s="45" t="s">
        <v>137</v>
      </c>
      <c r="N3" s="46" t="s">
        <v>138</v>
      </c>
    </row>
    <row r="4" spans="1:16" ht="31.5" customHeight="1">
      <c r="A4" s="47"/>
      <c r="B4" s="47"/>
      <c r="C4" s="4" t="s">
        <v>139</v>
      </c>
      <c r="D4" s="15" t="s">
        <v>140</v>
      </c>
      <c r="E4" s="48"/>
      <c r="F4" s="48"/>
      <c r="G4" s="48"/>
      <c r="H4" s="48"/>
      <c r="I4" s="48"/>
      <c r="J4" s="47"/>
      <c r="K4" s="49"/>
      <c r="L4" s="49"/>
      <c r="M4" s="49"/>
      <c r="N4" s="50"/>
    </row>
    <row r="5" spans="1:16" ht="18.75">
      <c r="A5" s="51">
        <v>1</v>
      </c>
      <c r="B5" s="52" t="s">
        <v>141</v>
      </c>
      <c r="C5" s="52" t="s">
        <v>142</v>
      </c>
      <c r="D5" s="2" t="s">
        <v>143</v>
      </c>
      <c r="E5" s="2" t="s">
        <v>144</v>
      </c>
      <c r="F5" s="53">
        <v>1000</v>
      </c>
      <c r="G5" s="53">
        <v>267</v>
      </c>
      <c r="H5" s="54">
        <v>55000</v>
      </c>
      <c r="I5" s="2"/>
      <c r="J5" s="55">
        <v>978708432</v>
      </c>
      <c r="K5" s="56">
        <v>44841</v>
      </c>
      <c r="L5" s="2" t="s">
        <v>145</v>
      </c>
      <c r="M5" s="57" t="s">
        <v>146</v>
      </c>
      <c r="N5" s="10" t="s">
        <v>147</v>
      </c>
    </row>
    <row r="6" spans="1:16" ht="18" customHeight="1">
      <c r="A6" s="51">
        <v>2</v>
      </c>
      <c r="B6" s="2" t="s">
        <v>148</v>
      </c>
      <c r="C6" s="2" t="s">
        <v>149</v>
      </c>
      <c r="D6" s="2" t="s">
        <v>143</v>
      </c>
      <c r="E6" s="2" t="s">
        <v>144</v>
      </c>
      <c r="F6" s="53">
        <v>10000</v>
      </c>
      <c r="G6" s="53">
        <v>550</v>
      </c>
      <c r="H6" s="54">
        <v>130000</v>
      </c>
      <c r="I6" s="2"/>
      <c r="J6" s="55">
        <v>979866225</v>
      </c>
      <c r="K6" s="56">
        <v>44838</v>
      </c>
      <c r="L6" s="2" t="s">
        <v>150</v>
      </c>
      <c r="M6" s="57" t="s">
        <v>151</v>
      </c>
      <c r="N6" s="2" t="s">
        <v>262</v>
      </c>
    </row>
    <row r="7" spans="1:16" ht="18.75">
      <c r="A7" s="51">
        <v>3</v>
      </c>
      <c r="B7" s="2" t="s">
        <v>152</v>
      </c>
      <c r="C7" s="2" t="s">
        <v>153</v>
      </c>
      <c r="D7" s="2" t="s">
        <v>143</v>
      </c>
      <c r="E7" s="2" t="s">
        <v>144</v>
      </c>
      <c r="F7" s="53">
        <v>1000</v>
      </c>
      <c r="G7" s="53">
        <v>340</v>
      </c>
      <c r="H7" s="54">
        <v>66000</v>
      </c>
      <c r="I7" s="2"/>
      <c r="J7" s="55">
        <v>973789808</v>
      </c>
      <c r="K7" s="58" t="s">
        <v>154</v>
      </c>
      <c r="L7" s="2" t="s">
        <v>155</v>
      </c>
      <c r="M7" s="57" t="s">
        <v>156</v>
      </c>
      <c r="N7" s="10" t="s">
        <v>157</v>
      </c>
    </row>
    <row r="8" spans="1:16" ht="18.75">
      <c r="A8" s="51">
        <v>4</v>
      </c>
      <c r="B8" s="2" t="s">
        <v>158</v>
      </c>
      <c r="C8" s="2" t="s">
        <v>159</v>
      </c>
      <c r="D8" s="2" t="s">
        <v>143</v>
      </c>
      <c r="E8" s="2" t="s">
        <v>144</v>
      </c>
      <c r="F8" s="53">
        <v>3000</v>
      </c>
      <c r="G8" s="53">
        <v>165</v>
      </c>
      <c r="H8" s="54">
        <v>36000</v>
      </c>
      <c r="I8" s="2"/>
      <c r="J8" s="55">
        <v>979865211</v>
      </c>
      <c r="K8" s="58" t="s">
        <v>160</v>
      </c>
      <c r="L8" s="2" t="s">
        <v>261</v>
      </c>
      <c r="M8" s="57" t="s">
        <v>161</v>
      </c>
      <c r="N8" s="2" t="s">
        <v>160</v>
      </c>
    </row>
    <row r="9" spans="1:16" ht="18.75">
      <c r="A9" s="51">
        <v>5</v>
      </c>
      <c r="B9" s="2" t="s">
        <v>162</v>
      </c>
      <c r="C9" s="2" t="s">
        <v>163</v>
      </c>
      <c r="D9" s="2" t="s">
        <v>164</v>
      </c>
      <c r="E9" s="2" t="s">
        <v>144</v>
      </c>
      <c r="F9" s="53">
        <v>5000</v>
      </c>
      <c r="G9" s="53">
        <v>330</v>
      </c>
      <c r="H9" s="54">
        <v>73000</v>
      </c>
      <c r="I9" s="2"/>
      <c r="J9" s="55">
        <v>987459974</v>
      </c>
      <c r="K9" s="58" t="s">
        <v>165</v>
      </c>
      <c r="L9" s="2" t="s">
        <v>166</v>
      </c>
      <c r="M9" s="57" t="s">
        <v>167</v>
      </c>
      <c r="N9" s="10" t="s">
        <v>147</v>
      </c>
    </row>
    <row r="10" spans="1:16" ht="18.75">
      <c r="A10" s="51">
        <v>6</v>
      </c>
      <c r="B10" s="2" t="s">
        <v>168</v>
      </c>
      <c r="C10" s="2" t="s">
        <v>169</v>
      </c>
      <c r="D10" s="2" t="s">
        <v>164</v>
      </c>
      <c r="E10" s="2" t="s">
        <v>144</v>
      </c>
      <c r="F10" s="53">
        <v>2000</v>
      </c>
      <c r="G10" s="53">
        <v>1600</v>
      </c>
      <c r="H10" s="54">
        <v>352000</v>
      </c>
      <c r="I10" s="2"/>
      <c r="J10" s="55">
        <v>977351888</v>
      </c>
      <c r="K10" s="58" t="s">
        <v>170</v>
      </c>
      <c r="L10" s="2" t="s">
        <v>171</v>
      </c>
      <c r="M10" s="57" t="s">
        <v>172</v>
      </c>
      <c r="N10" s="2" t="s">
        <v>173</v>
      </c>
    </row>
    <row r="11" spans="1:16" ht="18.75">
      <c r="A11" s="51">
        <v>7</v>
      </c>
      <c r="B11" s="2" t="s">
        <v>174</v>
      </c>
      <c r="C11" s="2" t="s">
        <v>175</v>
      </c>
      <c r="D11" s="2" t="s">
        <v>164</v>
      </c>
      <c r="E11" s="2" t="s">
        <v>144</v>
      </c>
      <c r="F11" s="53">
        <v>7000</v>
      </c>
      <c r="G11" s="53">
        <v>720</v>
      </c>
      <c r="H11" s="54">
        <v>132000</v>
      </c>
      <c r="I11" s="2"/>
      <c r="J11" s="55">
        <v>856614333</v>
      </c>
      <c r="K11" s="58" t="s">
        <v>176</v>
      </c>
      <c r="L11" s="2" t="s">
        <v>177</v>
      </c>
      <c r="M11" s="57" t="s">
        <v>178</v>
      </c>
      <c r="N11" s="2" t="s">
        <v>179</v>
      </c>
    </row>
    <row r="12" spans="1:16" ht="18.75">
      <c r="A12" s="51">
        <v>8</v>
      </c>
      <c r="B12" s="2" t="s">
        <v>180</v>
      </c>
      <c r="C12" s="2" t="s">
        <v>181</v>
      </c>
      <c r="D12" s="2" t="s">
        <v>182</v>
      </c>
      <c r="E12" s="2" t="s">
        <v>144</v>
      </c>
      <c r="F12" s="53">
        <v>15000</v>
      </c>
      <c r="G12" s="53">
        <v>257</v>
      </c>
      <c r="H12" s="54">
        <v>55000</v>
      </c>
      <c r="I12" s="2"/>
      <c r="J12" s="55">
        <v>343801319</v>
      </c>
      <c r="K12" s="58" t="s">
        <v>256</v>
      </c>
      <c r="L12" s="2" t="s">
        <v>257</v>
      </c>
      <c r="M12" s="57" t="s">
        <v>259</v>
      </c>
      <c r="N12" s="2" t="s">
        <v>258</v>
      </c>
    </row>
    <row r="13" spans="1:16" ht="18.75">
      <c r="A13" s="51">
        <v>9</v>
      </c>
      <c r="B13" s="2" t="s">
        <v>183</v>
      </c>
      <c r="C13" s="2" t="s">
        <v>181</v>
      </c>
      <c r="D13" s="2" t="s">
        <v>182</v>
      </c>
      <c r="E13" s="2" t="s">
        <v>144</v>
      </c>
      <c r="F13" s="53">
        <v>2000</v>
      </c>
      <c r="G13" s="53">
        <v>430</v>
      </c>
      <c r="H13" s="54">
        <v>110000</v>
      </c>
      <c r="I13" s="2"/>
      <c r="J13" s="55">
        <v>972686471</v>
      </c>
      <c r="K13" s="58" t="s">
        <v>160</v>
      </c>
      <c r="L13" s="2" t="s">
        <v>260</v>
      </c>
      <c r="M13" s="57" t="s">
        <v>184</v>
      </c>
      <c r="N13" s="2" t="s">
        <v>160</v>
      </c>
    </row>
    <row r="14" spans="1:16" ht="18.75">
      <c r="A14" s="51">
        <v>10</v>
      </c>
      <c r="B14" s="2" t="s">
        <v>185</v>
      </c>
      <c r="C14" s="2" t="s">
        <v>186</v>
      </c>
      <c r="D14" s="2" t="s">
        <v>187</v>
      </c>
      <c r="E14" s="2" t="s">
        <v>144</v>
      </c>
      <c r="F14" s="53">
        <v>3000</v>
      </c>
      <c r="G14" s="53">
        <v>390</v>
      </c>
      <c r="H14" s="54">
        <v>100000</v>
      </c>
      <c r="I14" s="2"/>
      <c r="J14" s="55">
        <v>975024328</v>
      </c>
      <c r="K14" s="58" t="s">
        <v>188</v>
      </c>
      <c r="L14" s="2" t="s">
        <v>189</v>
      </c>
      <c r="M14" s="57" t="s">
        <v>190</v>
      </c>
      <c r="N14" s="2" t="s">
        <v>188</v>
      </c>
    </row>
    <row r="15" spans="1:16" ht="18.75">
      <c r="A15" s="51">
        <v>11</v>
      </c>
      <c r="B15" s="2" t="s">
        <v>191</v>
      </c>
      <c r="C15" s="2" t="s">
        <v>192</v>
      </c>
      <c r="D15" s="2" t="s">
        <v>187</v>
      </c>
      <c r="E15" s="2" t="s">
        <v>144</v>
      </c>
      <c r="F15" s="53">
        <v>1500</v>
      </c>
      <c r="G15" s="53">
        <v>239</v>
      </c>
      <c r="H15" s="54">
        <v>55000</v>
      </c>
      <c r="I15" s="2"/>
      <c r="J15" s="55">
        <v>522233688</v>
      </c>
      <c r="K15" s="2" t="s">
        <v>253</v>
      </c>
      <c r="L15" s="2" t="s">
        <v>254</v>
      </c>
      <c r="M15" s="57" t="s">
        <v>255</v>
      </c>
      <c r="N15" s="2" t="s">
        <v>263</v>
      </c>
    </row>
    <row r="16" spans="1:16" s="61" customFormat="1">
      <c r="A16" s="59"/>
      <c r="B16"/>
      <c r="C16"/>
      <c r="D16"/>
      <c r="E16"/>
      <c r="F16"/>
      <c r="G16"/>
      <c r="H16" s="14"/>
      <c r="I16"/>
      <c r="J16" s="14"/>
      <c r="K16" s="60"/>
      <c r="L16" s="60"/>
      <c r="M16" s="60"/>
      <c r="N16" s="60"/>
      <c r="O16" s="60"/>
      <c r="P16" s="60"/>
    </row>
    <row r="26" spans="3:3">
      <c r="C26" t="s">
        <v>193</v>
      </c>
    </row>
  </sheetData>
  <mergeCells count="15">
    <mergeCell ref="I3:I4"/>
    <mergeCell ref="J3:J4"/>
    <mergeCell ref="K3:K4"/>
    <mergeCell ref="L3:L4"/>
    <mergeCell ref="M3:M4"/>
    <mergeCell ref="N3:N4"/>
    <mergeCell ref="B1:H1"/>
    <mergeCell ref="B2:H2"/>
    <mergeCell ref="A3:A4"/>
    <mergeCell ref="B3:B4"/>
    <mergeCell ref="C3:D3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Gia Cầm  2022</vt:lpstr>
      <vt:lpstr>Lợn 2022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TGS</cp:lastModifiedBy>
  <cp:lastPrinted>2021-12-10T08:53:57Z</cp:lastPrinted>
  <dcterms:created xsi:type="dcterms:W3CDTF">2019-12-24T06:49:33Z</dcterms:created>
  <dcterms:modified xsi:type="dcterms:W3CDTF">2022-10-28T02:23:00Z</dcterms:modified>
</cp:coreProperties>
</file>